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0490" windowHeight="762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<sst xmlns="http://schemas.openxmlformats.org/spreadsheetml/2006/main" count="32" uniqueCount="32">
  <si>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</si>
  <si>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</si>
  <si>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</si>
  <si>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</si>
  <si>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</si>
  <si>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</si>
  <si>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</si>
  <si>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</si>
  <si>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</si>
  <si>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</si>
  <si>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</si>
  <si>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</si>
  <si>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</si>
  <si>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</si>
  <si>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</si>
  <si>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</si>
  <si>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</si>
  <si>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</si>
  <si>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Institucionalización de la Perspectiva de Género en la Administración Pública</t>
  </si>
  <si>
    <t>Prevención y Atención de Mujeres en Situación de Violencia</t>
  </si>
  <si>
    <t>PAIMEF Programa de Apoyo a las Instancias de Mujeres en las entidades federativas</t>
  </si>
  <si>
    <t>Programa de Apoyo para Refugios Especializados para Mujeres Victimas de Violencia de Genero, sus hijas e hijos para el ejercicio fiscal 2020</t>
  </si>
  <si>
    <t>PFTPG Programa de fortalecimiento a la transversalidad de la perspectiva de género</t>
  </si>
  <si>
    <t xml:space="preserve">FOBAM Fondo para el Bienestar y el Avance de las Mujeres </t>
  </si>
  <si>
    <t xml:space="preserve">Apoyo a familiares de victima de feminicidio </t>
  </si>
  <si>
    <t xml:space="preserve">Acciones de coadyuvancia para las Declaratorias de Alerta de Violencia de Género contra las Mujeres en Estados y Municipios (AVGM)
</t>
  </si>
  <si>
    <t>Instituto Chihuahuense de las Mujeres</t>
  </si>
  <si>
    <t>Del 01 de enero al 31 de diciembre de 2022 (b)</t>
  </si>
  <si>
    <t xml:space="preserve">Directora General </t>
  </si>
  <si>
    <t xml:space="preserve">    Coordinadora Administrativa </t>
  </si>
  <si>
    <t>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</si>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</sst>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/>
  <dimension ref="B1:S145"/>
  <sheetViews>
    <sheetView tabSelected="1" zoomScale="90" zoomScaleNormal="90" workbookViewId="0">
      <selection activeCell="H34" sqref="B2:H34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1" t="s">
        <v>26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27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/>
    </row>
    <row r="9" spans="2:9" ht="24.75" customHeight="1" x14ac:dyDescent="0.2">
      <c r="B9" s="1" t="s">
        <v>12</v>
      </c>
      <c r="C9" s="12">
        <f>SUM(C10:C17)</f>
        <v>45600099.479999997</v>
      </c>
      <c r="D9" s="12">
        <f>SUM(D10:D17)</f>
        <v>1515614.63</v>
      </c>
      <c r="E9" s="18">
        <f>SUM(C9:D9)</f>
        <v>47115714.109999999</v>
      </c>
      <c r="F9" s="12">
        <f>SUM(F10:F17)</f>
        <v>46167290.380000003</v>
      </c>
      <c r="G9" s="12">
        <f>SUM(G10:G17)</f>
        <v>46095760.089999996</v>
      </c>
      <c r="H9" s="18">
        <f>SUM(E9-F9)</f>
        <v>948423.72999999672</v>
      </c>
    </row>
    <row r="10" spans="2:9" ht="24" x14ac:dyDescent="0.2">
      <c r="B10" s="7" t="s">
        <v>18</v>
      </c>
      <c r="C10" s="8">
        <v>8879094.1099999994</v>
      </c>
      <c r="D10" s="8">
        <v>802427.54</v>
      </c>
      <c r="E10" s="8">
        <f>SUM(C10:D10)</f>
        <v>9681521.6499999985</v>
      </c>
      <c r="F10" s="8">
        <v>8776070.8499999996</v>
      </c>
      <c r="G10" s="8">
        <v>8730404.7899999991</v>
      </c>
      <c r="H10" s="8">
        <f>SUM(E10-F10)</f>
        <v>905450.79999999888</v>
      </c>
    </row>
    <row r="11" spans="2:9" ht="24" x14ac:dyDescent="0.2">
      <c r="B11" s="7" t="s">
        <v>19</v>
      </c>
      <c r="C11" s="8">
        <v>36721005.369999997</v>
      </c>
      <c r="D11" s="8">
        <v>713187.09</v>
      </c>
      <c r="E11" s="8">
        <f t="shared" ref="E11" si="0">SUM(C11:D11)</f>
        <v>37434192.460000001</v>
      </c>
      <c r="F11" s="8">
        <v>37391219.530000001</v>
      </c>
      <c r="G11" s="8">
        <v>37365355.299999997</v>
      </c>
      <c r="H11" s="8">
        <f t="shared" ref="H11" si="1">SUM(E11-F11)</f>
        <v>42972.929999999702</v>
      </c>
    </row>
    <row r="12" spans="2:9" x14ac:dyDescent="0.2">
      <c r="B12" s="7"/>
      <c r="C12" s="8"/>
      <c r="D12" s="8"/>
      <c r="E12" s="8"/>
      <c r="F12" s="8"/>
      <c r="G12" s="8"/>
      <c r="H12" s="8"/>
    </row>
    <row r="13" spans="2:9" x14ac:dyDescent="0.2">
      <c r="B13" s="7"/>
      <c r="C13" s="8"/>
      <c r="D13" s="8"/>
      <c r="E13" s="8"/>
      <c r="F13" s="8"/>
      <c r="G13" s="8"/>
      <c r="H13" s="8"/>
    </row>
    <row r="14" spans="2:9" x14ac:dyDescent="0.2">
      <c r="B14" s="7"/>
      <c r="C14" s="8"/>
      <c r="D14" s="8"/>
      <c r="E14" s="8"/>
      <c r="F14" s="8"/>
      <c r="G14" s="8"/>
      <c r="H14" s="8"/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15</v>
      </c>
      <c r="C19" s="13">
        <f>SUM(C20:C27)</f>
        <v>24481511</v>
      </c>
      <c r="D19" s="13">
        <f t="shared" ref="D19:G19" si="2">SUM(D20:D27)</f>
        <v>3210034.7399999998</v>
      </c>
      <c r="E19" s="19">
        <f t="shared" ref="E19:E27" si="3">SUM(C19:D19)</f>
        <v>27691545.739999998</v>
      </c>
      <c r="F19" s="13">
        <f t="shared" si="2"/>
        <v>25986981.119999997</v>
      </c>
      <c r="G19" s="13">
        <f t="shared" si="2"/>
        <v>25986981.119999997</v>
      </c>
      <c r="H19" s="19">
        <f>SUM(E19-F19)</f>
        <v>1704564.620000001</v>
      </c>
    </row>
    <row r="20" spans="2:8" ht="24" x14ac:dyDescent="0.2">
      <c r="B20" s="7" t="s">
        <v>20</v>
      </c>
      <c r="C20" s="8">
        <v>9998326</v>
      </c>
      <c r="D20" s="8">
        <v>51752</v>
      </c>
      <c r="E20" s="8">
        <f t="shared" si="3"/>
        <v>10050078</v>
      </c>
      <c r="F20" s="8">
        <v>9537807.5800000001</v>
      </c>
      <c r="G20" s="8">
        <v>9537807.5800000001</v>
      </c>
      <c r="H20" s="8">
        <f t="shared" ref="H20:H27" si="4">SUM(E20-F20)</f>
        <v>512270.41999999993</v>
      </c>
    </row>
    <row r="21" spans="2:8" ht="48" x14ac:dyDescent="0.2">
      <c r="B21" s="7" t="s">
        <v>21</v>
      </c>
      <c r="C21" s="8">
        <v>4053417</v>
      </c>
      <c r="D21" s="8">
        <v>-56321.83</v>
      </c>
      <c r="E21" s="8">
        <f t="shared" si="3"/>
        <v>3997095.17</v>
      </c>
      <c r="F21" s="8">
        <v>3995973.67</v>
      </c>
      <c r="G21" s="8">
        <v>3995973.67</v>
      </c>
      <c r="H21" s="8">
        <f t="shared" si="4"/>
        <v>1121.5</v>
      </c>
    </row>
    <row r="22" spans="2:8" ht="24" x14ac:dyDescent="0.2">
      <c r="B22" s="7" t="s">
        <v>22</v>
      </c>
      <c r="C22" s="8">
        <v>7475268</v>
      </c>
      <c r="D22" s="8">
        <v>-2183695.4300000002</v>
      </c>
      <c r="E22" s="8">
        <f t="shared" si="3"/>
        <v>5291572.57</v>
      </c>
      <c r="F22" s="8">
        <v>4786975.07</v>
      </c>
      <c r="G22" s="8">
        <v>4786975.07</v>
      </c>
      <c r="H22" s="8">
        <f t="shared" si="4"/>
        <v>504597.5</v>
      </c>
    </row>
    <row r="23" spans="2:8" ht="24" x14ac:dyDescent="0.2">
      <c r="B23" s="7" t="s">
        <v>23</v>
      </c>
      <c r="C23" s="8">
        <v>2954500</v>
      </c>
      <c r="D23" s="8">
        <v>80500</v>
      </c>
      <c r="E23" s="8">
        <f t="shared" si="3"/>
        <v>3035000</v>
      </c>
      <c r="F23" s="8">
        <v>2936971.63</v>
      </c>
      <c r="G23" s="8">
        <v>2936971.63</v>
      </c>
      <c r="H23" s="8">
        <f t="shared" si="4"/>
        <v>98028.370000000112</v>
      </c>
    </row>
    <row r="24" spans="2:8" x14ac:dyDescent="0.2">
      <c r="B24" s="7" t="s">
        <v>24</v>
      </c>
      <c r="C24" s="8">
        <v>0</v>
      </c>
      <c r="D24" s="8">
        <v>1993000</v>
      </c>
      <c r="E24" s="8">
        <f t="shared" si="3"/>
        <v>1993000</v>
      </c>
      <c r="F24" s="8">
        <v>1922700</v>
      </c>
      <c r="G24" s="8">
        <v>1922700</v>
      </c>
      <c r="H24" s="8">
        <f t="shared" si="4"/>
        <v>70300</v>
      </c>
    </row>
    <row r="25" spans="2:8" ht="60" x14ac:dyDescent="0.2">
      <c r="B25" s="7" t="s">
        <v>25</v>
      </c>
      <c r="C25" s="8">
        <v>0</v>
      </c>
      <c r="D25" s="8">
        <v>3324800</v>
      </c>
      <c r="E25" s="8">
        <f t="shared" si="3"/>
        <v>3324800</v>
      </c>
      <c r="F25" s="8">
        <v>2806553.17</v>
      </c>
      <c r="G25" s="8">
        <v>2806553.17</v>
      </c>
      <c r="H25" s="8">
        <f t="shared" si="4"/>
        <v>518246.83000000007</v>
      </c>
    </row>
    <row r="26" spans="2:8" x14ac:dyDescent="0.2">
      <c r="B26" s="7" t="s">
        <v>13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14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16</v>
      </c>
      <c r="C29" s="4">
        <f>SUM(C9+C19)</f>
        <v>70081610.479999989</v>
      </c>
      <c r="D29" s="4">
        <f t="shared" ref="D29:H29" si="5">SUM(D9+D19)</f>
        <v>4725649.3699999992</v>
      </c>
      <c r="E29" s="4">
        <f t="shared" si="5"/>
        <v>74807259.849999994</v>
      </c>
      <c r="F29" s="4">
        <f t="shared" si="5"/>
        <v>72154271.5</v>
      </c>
      <c r="G29" s="4">
        <f t="shared" si="5"/>
        <v>72082741.209999993</v>
      </c>
      <c r="H29" s="4">
        <f t="shared" si="5"/>
        <v>2652988.3499999978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B33" s="24"/>
      <c r="C33" s="25" t="s">
        <v>30</v>
      </c>
      <c r="D33" s="24"/>
      <c r="F33" s="24"/>
      <c r="G33" s="25" t="s">
        <v>31</v>
      </c>
      <c r="H33" s="23"/>
    </row>
    <row r="34" spans="2:8" s="22" customFormat="1" x14ac:dyDescent="0.2">
      <c r="C34" s="25" t="s">
        <v>28</v>
      </c>
      <c r="D34" s="24"/>
      <c r="F34" s="24"/>
      <c r="G34" s="25" t="s">
        <v>29</v>
      </c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C38" s="23"/>
      <c r="D38" s="23"/>
      <c r="E38" s="23"/>
      <c r="F38" s="23"/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17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2023-01-30T19:16:32Z</cp:lastPrinted>
  <dcterms:created xsi:type="dcterms:W3CDTF">2020-01-08T21:44:09Z</dcterms:created>
  <dcterms:modified xsi:type="dcterms:W3CDTF">2023-01-30T19:16:34Z</dcterms:modified>
</cp:coreProperties>
</file>